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на 01.07.19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C6" i="1"/>
  <c r="C10" i="1" s="1"/>
  <c r="B6" i="1"/>
  <c r="B10" i="1" s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<sst xmlns="http://schemas.openxmlformats.org/spreadsheetml/2006/main" count="11" uniqueCount="11">
  <si>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</si>
  <si>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о капитальных расходах бюджета муниципального образования
 "Город Майкоп" по состоянию на 01.07.2019 г.</t>
  </si>
  <si>
    <t>тыс. руб.</t>
  </si>
  <si>
    <t>Наименование</t>
  </si>
  <si>
    <t xml:space="preserve">Исполнение 
по состоянию 
на 01.07.19 г.
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</si>
  <si>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</si>
  <si>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</si>
  <si>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</si>
  <si>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</si>
  <si>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</si>
  <si>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Уточненный план 
на 01.07.19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</si>
</sst>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B6" sqref="B6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0</v>
      </c>
      <c r="B2" s="13"/>
      <c r="C2" s="13"/>
    </row>
    <row r="3" spans="1:5" ht="60" customHeight="1" x14ac:dyDescent="0.3">
      <c r="A3" s="14" t="s">
        <v>1</v>
      </c>
      <c r="B3" s="14"/>
      <c r="C3" s="14"/>
    </row>
    <row r="4" spans="1:5" x14ac:dyDescent="0.3">
      <c r="C4" s="2" t="s">
        <v>2</v>
      </c>
    </row>
    <row r="5" spans="1:5" ht="75" x14ac:dyDescent="0.3">
      <c r="A5" s="3" t="s">
        <v>3</v>
      </c>
      <c r="B5" s="3" t="s">
        <v>10</v>
      </c>
      <c r="C5" s="3" t="s">
        <v>4</v>
      </c>
    </row>
    <row r="6" spans="1:5" ht="75" x14ac:dyDescent="0.3">
      <c r="A6" s="4" t="s">
        <v>5</v>
      </c>
      <c r="B6" s="5">
        <f>31484061.03/1000</f>
        <v>31484.061030000001</v>
      </c>
      <c r="C6" s="5">
        <f>12298240/1000</f>
        <v>12298.24</v>
      </c>
      <c r="E6" s="6"/>
    </row>
    <row r="7" spans="1:5" ht="75" x14ac:dyDescent="0.3">
      <c r="A7" s="4" t="s">
        <v>6</v>
      </c>
      <c r="B7" s="7">
        <f>(888763.46+2700160)/1000</f>
        <v>3588.92346</v>
      </c>
      <c r="C7" s="7">
        <f>(747766.46+2043541)/1000</f>
        <v>2791.30746</v>
      </c>
      <c r="E7" s="8"/>
    </row>
    <row r="8" spans="1:5" ht="75" x14ac:dyDescent="0.3">
      <c r="A8" s="4" t="s">
        <v>7</v>
      </c>
      <c r="B8" s="7">
        <f>(1431312577.22+26494229.26)/1000</f>
        <v>1457806.80648</v>
      </c>
      <c r="C8" s="7">
        <f>(189540655.94+8218969.36)/1000</f>
        <v>197759.62530000001</v>
      </c>
      <c r="E8" s="8"/>
    </row>
    <row r="9" spans="1:5" ht="93.75" x14ac:dyDescent="0.3">
      <c r="A9" s="4" t="s">
        <v>8</v>
      </c>
      <c r="B9" s="7">
        <f>(144595259)/1000</f>
        <v>144595.25899999999</v>
      </c>
      <c r="C9" s="7">
        <f>25808870.83/1000</f>
        <v>25808.87083</v>
      </c>
      <c r="E9" s="8"/>
    </row>
    <row r="10" spans="1:5" x14ac:dyDescent="0.3">
      <c r="A10" s="9" t="s">
        <v>9</v>
      </c>
      <c r="B10" s="10">
        <f>SUM(B6:B9)-0</f>
        <v>1637475.0499700001</v>
      </c>
      <c r="C10" s="10">
        <f>SUM(C6:C9)</f>
        <v>238658.04359000002</v>
      </c>
    </row>
    <row r="11" spans="1:5" x14ac:dyDescent="0.3">
      <c r="A11" s="11"/>
      <c r="B11" s="12"/>
      <c r="C11" s="6"/>
    </row>
    <row r="12" spans="1:5" x14ac:dyDescent="0.3">
      <c r="A12" s="11"/>
      <c r="B12" s="11"/>
    </row>
    <row r="13" spans="1:5" x14ac:dyDescent="0.3">
      <c r="A13" s="11"/>
      <c r="B13" s="11"/>
    </row>
    <row r="14" spans="1:5" x14ac:dyDescent="0.3">
      <c r="A14" s="11"/>
      <c r="B14" s="11"/>
    </row>
    <row r="15" spans="1:5" x14ac:dyDescent="0.3">
      <c r="A15" s="11"/>
      <c r="B15" s="11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БезгиноваВИ</cp:lastModifiedBy>
  <cp:lastPrinted>2019-07-10T06:04:41Z</cp:lastPrinted>
  <dcterms:created xsi:type="dcterms:W3CDTF">2019-07-09T13:11:12Z</dcterms:created>
  <dcterms:modified xsi:type="dcterms:W3CDTF">2019-07-10T06:09:16Z</dcterms:modified>
</cp:coreProperties>
</file>